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<sst xmlns="http://schemas.openxmlformats.org/spreadsheetml/2006/main" count="66" uniqueCount="52">
  <si>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</si>
  <si>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2023年1-2月份高平市外贸企业进出口情况一览表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</si>
  <si>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</si>
  <si>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</si>
  <si>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</si>
  <si>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</si>
  <si>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</si>
  <si>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</si>
  <si>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</si>
  <si>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</si>
  <si>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</si>
  <si>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</si>
  <si>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</si>
  <si>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</si>
  <si>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</si>
  <si>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</si>
  <si>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</si>
  <si>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</si>
  <si>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</si>
  <si>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</si>
  <si>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</si>
  <si>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</si>
  <si>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</si>
  <si>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</si>
  <si>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</si>
  <si>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</si>
  <si>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</si>
  <si>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</si>
  <si>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</si>
  <si>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</si>
  <si>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</si>
  <si>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</si>
  <si>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</si>
  <si>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</si>
  <si>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</si>
  <si>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</si>
  <si>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</si>
  <si>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</si>
  <si>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</si>
  <si>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</si>
  <si>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</si>
  <si>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</si>
  <si>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</si>
  <si>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</si>
  <si>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</si>
  <si>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</si>
  <si>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</si>
  <si>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</si>
  <si>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备注：2023年1-2月份：全国进出口总额为61768.5亿元 ，其中出口34935.8亿元、进口26832.6亿元；山西省进出口总额为236.44亿元，其中出口147.95亿元、进口88.49亿元；晋城市进出口总额为7.21亿元，其中出口4.87亿元、进口2.34亿元。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</si>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</sst>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20" zoomScaleNormal="120" topLeftCell="A4" workbookViewId="0">
      <selection activeCell="J6" sqref="J6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111.33</v>
      </c>
      <c r="D5" s="8">
        <v>372</v>
      </c>
      <c r="E5" s="9">
        <f>C5/D5-1</f>
        <v>-0.700725806451613</v>
      </c>
      <c r="F5" s="7" t="s">
        <v>12</v>
      </c>
      <c r="G5" s="10" t="s">
        <v>13</v>
      </c>
      <c r="H5" s="7" t="s">
        <v>14</v>
      </c>
      <c r="I5" s="1"/>
      <c r="M5" s="28"/>
    </row>
    <row r="6" s="1" customFormat="1" ht="25" customHeight="1" spans="1:8">
      <c r="A6" s="7">
        <v>2</v>
      </c>
      <c r="B6" s="7" t="s">
        <v>15</v>
      </c>
      <c r="C6" s="11">
        <v>1362</v>
      </c>
      <c r="D6" s="11">
        <v>1296.86</v>
      </c>
      <c r="E6" s="9">
        <f>C6/D6-1</f>
        <v>0.0502290146970374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13">
        <v>0</v>
      </c>
      <c r="E7" s="14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1">
        <v>0</v>
      </c>
      <c r="D8" s="11">
        <v>0</v>
      </c>
      <c r="E8" s="14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11">
        <v>0</v>
      </c>
      <c r="D9" s="11">
        <v>0</v>
      </c>
      <c r="E9" s="14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6" t="s">
        <v>28</v>
      </c>
      <c r="C10" s="17">
        <v>0</v>
      </c>
      <c r="D10" s="17">
        <v>0</v>
      </c>
      <c r="E10" s="14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17">
        <v>275.81</v>
      </c>
      <c r="D11" s="18">
        <v>756.86</v>
      </c>
      <c r="E11" s="9">
        <f>C11/D11-1</f>
        <v>-0.63558650212721</v>
      </c>
      <c r="F11" s="7" t="s">
        <v>32</v>
      </c>
      <c r="G11" s="7" t="s">
        <v>33</v>
      </c>
      <c r="H11" s="10" t="s">
        <v>34</v>
      </c>
    </row>
    <row r="12" s="1" customFormat="1" ht="25" customHeight="1" spans="1:8">
      <c r="A12" s="7">
        <v>8</v>
      </c>
      <c r="B12" s="7" t="s">
        <v>35</v>
      </c>
      <c r="C12" s="19">
        <v>35.06</v>
      </c>
      <c r="D12" s="17">
        <v>66.06</v>
      </c>
      <c r="E12" s="14">
        <f>C12/D12-1</f>
        <v>-0.469270360278535</v>
      </c>
      <c r="F12" s="7" t="s">
        <v>36</v>
      </c>
      <c r="G12" s="7" t="s">
        <v>37</v>
      </c>
      <c r="H12" s="10" t="s">
        <v>34</v>
      </c>
    </row>
    <row r="13" s="1" customFormat="1" ht="25" customHeight="1" spans="1:8">
      <c r="A13" s="7">
        <v>9</v>
      </c>
      <c r="B13" s="20" t="s">
        <v>38</v>
      </c>
      <c r="C13" s="19">
        <v>9</v>
      </c>
      <c r="D13" s="17">
        <v>0</v>
      </c>
      <c r="E13" s="14" t="s">
        <v>19</v>
      </c>
      <c r="F13" s="7" t="s">
        <v>39</v>
      </c>
      <c r="G13" s="7" t="s">
        <v>40</v>
      </c>
      <c r="H13" s="10" t="s">
        <v>34</v>
      </c>
    </row>
    <row r="14" s="1" customFormat="1" ht="25" customHeight="1" spans="1:8">
      <c r="A14" s="7">
        <v>10</v>
      </c>
      <c r="B14" s="16" t="s">
        <v>41</v>
      </c>
      <c r="C14" s="17">
        <v>0</v>
      </c>
      <c r="D14" s="17">
        <v>0</v>
      </c>
      <c r="E14" s="14" t="s">
        <v>19</v>
      </c>
      <c r="F14" s="7" t="s">
        <v>42</v>
      </c>
      <c r="G14" s="7" t="s">
        <v>43</v>
      </c>
      <c r="H14" s="10" t="s">
        <v>44</v>
      </c>
    </row>
    <row r="15" s="1" customFormat="1" ht="25" customHeight="1" spans="1:8">
      <c r="A15" s="7">
        <v>11</v>
      </c>
      <c r="B15" s="16" t="s">
        <v>45</v>
      </c>
      <c r="C15" s="17">
        <v>0</v>
      </c>
      <c r="D15" s="17">
        <v>0</v>
      </c>
      <c r="E15" s="14" t="s">
        <v>19</v>
      </c>
      <c r="F15" s="7" t="s">
        <v>46</v>
      </c>
      <c r="G15" s="7"/>
      <c r="H15" s="10" t="s">
        <v>34</v>
      </c>
    </row>
    <row r="16" s="1" customFormat="1" ht="20" customHeight="1" spans="1:8">
      <c r="A16" s="21" t="s">
        <v>47</v>
      </c>
      <c r="B16" s="21"/>
      <c r="C16" s="22">
        <f>SUM(C5:C15)</f>
        <v>1793.2</v>
      </c>
      <c r="D16" s="23">
        <f>SUM(D5:D15)</f>
        <v>2491.78</v>
      </c>
      <c r="E16" s="14">
        <f>C16/D16-1</f>
        <v>-0.280353803305268</v>
      </c>
      <c r="F16" s="21"/>
      <c r="G16" s="21"/>
      <c r="H16" s="21"/>
    </row>
    <row r="17" s="1" customFormat="1" ht="44" customHeight="1" spans="1:8">
      <c r="A17" s="24" t="s">
        <v>48</v>
      </c>
      <c r="B17" s="24"/>
      <c r="C17" s="24"/>
      <c r="D17" s="24"/>
      <c r="E17" s="24"/>
      <c r="F17" s="24"/>
      <c r="G17" s="24"/>
      <c r="H17" s="24"/>
    </row>
    <row r="18" ht="30" customHeight="1" spans="1:11">
      <c r="A18" s="25" t="s">
        <v>49</v>
      </c>
      <c r="B18" s="25"/>
      <c r="C18" s="26" t="s">
        <v>50</v>
      </c>
      <c r="D18" s="26"/>
      <c r="E18" s="26"/>
      <c r="F18" s="26" t="s">
        <v>51</v>
      </c>
      <c r="G18" s="26"/>
      <c r="H18" s="26"/>
      <c r="K18" s="1"/>
    </row>
    <row r="21" spans="7:7">
      <c r="G21" s="27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66875" bottom="0.708333333333333" header="0.354166666666667" footer="0.432638888888889"/>
  <pageSetup paperSize="9" orientation="landscape"/>
  <headerFooter/>
  <ignoredErrors>
    <ignoredError sqref="E5:E6 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2023-03-21T08:58:38Z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6E66EFDC6AF945C293CBE98ABBB61207</vt:lpwstr>
  </property>
</Properties>
</file>