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 calcMode="manual"/>
</workbook>
</file>

<file path=xl/sharedStrings.xml><?xml version="1.0" encoding="utf-8"?>
<sst xmlns="http://schemas.openxmlformats.org/spreadsheetml/2006/main" count="65" uniqueCount="52">
  <si>
    <t>（内部资料）</t>
  </si>
  <si>
    <t>2023年1-3月份高平市外贸企业进出口情况一览表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</si>
  <si>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</si>
  <si>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</si>
  <si>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</si>
  <si>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</si>
  <si>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</si>
  <si>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</si>
  <si>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</si>
  <si>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</si>
  <si>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</si>
  <si>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</si>
  <si>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</si>
  <si>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</si>
  <si>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</si>
  <si>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</si>
  <si>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</si>
  <si>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</si>
  <si>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</si>
  <si>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</si>
  <si>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</si>
  <si>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</si>
  <si>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</si>
  <si>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</si>
  <si>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</si>
  <si>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</si>
  <si>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</si>
  <si>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</si>
  <si>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</si>
  <si>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</si>
  <si>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</si>
  <si>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</si>
  <si>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</si>
  <si>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</si>
  <si>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</si>
  <si>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</si>
  <si>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</si>
  <si>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</si>
  <si>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</si>
  <si>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</si>
  <si>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</si>
  <si>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</si>
  <si>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</si>
  <si>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</si>
  <si>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</si>
  <si>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</si>
  <si>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</si>
  <si>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</si>
  <si>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备注：2023年1-3月份：全国进出口总额为98876.9亿元 ，其中出口56483.6亿元、进口42393.3亿元；山西省进出口总额为354.15亿元，其中出口217.50亿元、进口136.65亿元；晋城市进出口总额为11.61亿元，其中出口6.81亿元、进口4.80亿元。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</si>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</sst>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="120" zoomScaleNormal="120" topLeftCell="A2" workbookViewId="0">
      <selection activeCell="J15" sqref="J15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447.44</v>
      </c>
      <c r="D5" s="8">
        <v>478</v>
      </c>
      <c r="E5" s="9">
        <f>C5/D5-1</f>
        <v>-0.0639330543933054</v>
      </c>
      <c r="F5" s="7" t="s">
        <v>12</v>
      </c>
      <c r="G5" s="10" t="s">
        <v>13</v>
      </c>
      <c r="H5" s="7" t="s">
        <v>14</v>
      </c>
      <c r="I5" s="1"/>
      <c r="M5" s="28"/>
    </row>
    <row r="6" s="1" customFormat="1" ht="25" customHeight="1" spans="1:8">
      <c r="A6" s="7">
        <v>2</v>
      </c>
      <c r="B6" s="7" t="s">
        <v>15</v>
      </c>
      <c r="C6" s="11">
        <v>2253</v>
      </c>
      <c r="D6" s="11">
        <v>1952.8</v>
      </c>
      <c r="E6" s="9">
        <f>C6/D6-1</f>
        <v>0.153727980335928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2" t="s">
        <v>18</v>
      </c>
      <c r="C7" s="13">
        <v>0</v>
      </c>
      <c r="D7" s="13">
        <v>0</v>
      </c>
      <c r="E7" s="14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11">
        <v>0</v>
      </c>
      <c r="D8" s="11">
        <v>0</v>
      </c>
      <c r="E8" s="14" t="s">
        <v>19</v>
      </c>
      <c r="F8" s="7" t="s">
        <v>23</v>
      </c>
      <c r="G8" s="15" t="s">
        <v>24</v>
      </c>
      <c r="H8" s="7" t="s">
        <v>14</v>
      </c>
    </row>
    <row r="9" s="1" customFormat="1" ht="25" customHeight="1" spans="1:8">
      <c r="A9" s="7">
        <v>5</v>
      </c>
      <c r="B9" s="7" t="s">
        <v>25</v>
      </c>
      <c r="C9" s="11">
        <v>0</v>
      </c>
      <c r="D9" s="11">
        <v>0</v>
      </c>
      <c r="E9" s="14" t="s">
        <v>19</v>
      </c>
      <c r="F9" s="7" t="s">
        <v>26</v>
      </c>
      <c r="G9" s="7" t="s">
        <v>27</v>
      </c>
      <c r="H9" s="7" t="s">
        <v>14</v>
      </c>
    </row>
    <row r="10" s="1" customFormat="1" ht="25" customHeight="1" spans="1:8">
      <c r="A10" s="7">
        <v>6</v>
      </c>
      <c r="B10" s="16" t="s">
        <v>28</v>
      </c>
      <c r="C10" s="17">
        <v>0</v>
      </c>
      <c r="D10" s="17">
        <v>0</v>
      </c>
      <c r="E10" s="14" t="s">
        <v>19</v>
      </c>
      <c r="F10" s="7" t="s">
        <v>29</v>
      </c>
      <c r="G10" s="7" t="s">
        <v>30</v>
      </c>
      <c r="H10" s="7" t="s">
        <v>14</v>
      </c>
    </row>
    <row r="11" s="1" customFormat="1" ht="25" customHeight="1" spans="1:8">
      <c r="A11" s="7">
        <v>7</v>
      </c>
      <c r="B11" s="7" t="s">
        <v>31</v>
      </c>
      <c r="C11" s="17">
        <v>379.12</v>
      </c>
      <c r="D11" s="18">
        <v>1039.87</v>
      </c>
      <c r="E11" s="9">
        <f>C11/D11-1</f>
        <v>-0.635415965457221</v>
      </c>
      <c r="F11" s="7" t="s">
        <v>32</v>
      </c>
      <c r="G11" s="7" t="s">
        <v>33</v>
      </c>
      <c r="H11" s="10" t="s">
        <v>34</v>
      </c>
    </row>
    <row r="12" s="1" customFormat="1" ht="25" customHeight="1" spans="1:8">
      <c r="A12" s="7">
        <v>8</v>
      </c>
      <c r="B12" s="7" t="s">
        <v>35</v>
      </c>
      <c r="C12" s="19">
        <v>35.06</v>
      </c>
      <c r="D12" s="17">
        <v>99.96</v>
      </c>
      <c r="E12" s="14">
        <f>C12/D12-1</f>
        <v>-0.649259703881553</v>
      </c>
      <c r="F12" s="7" t="s">
        <v>36</v>
      </c>
      <c r="G12" s="7" t="s">
        <v>37</v>
      </c>
      <c r="H12" s="10" t="s">
        <v>34</v>
      </c>
    </row>
    <row r="13" s="1" customFormat="1" ht="25" customHeight="1" spans="1:8">
      <c r="A13" s="7">
        <v>9</v>
      </c>
      <c r="B13" s="20" t="s">
        <v>38</v>
      </c>
      <c r="C13" s="19">
        <v>9</v>
      </c>
      <c r="D13" s="17">
        <v>47.55</v>
      </c>
      <c r="E13" s="14">
        <f>C13/D13-1</f>
        <v>-0.810725552050473</v>
      </c>
      <c r="F13" s="7" t="s">
        <v>39</v>
      </c>
      <c r="G13" s="7" t="s">
        <v>40</v>
      </c>
      <c r="H13" s="10" t="s">
        <v>34</v>
      </c>
    </row>
    <row r="14" s="1" customFormat="1" ht="25" customHeight="1" spans="1:8">
      <c r="A14" s="7">
        <v>10</v>
      </c>
      <c r="B14" s="16" t="s">
        <v>41</v>
      </c>
      <c r="C14" s="17">
        <v>0</v>
      </c>
      <c r="D14" s="17">
        <v>0</v>
      </c>
      <c r="E14" s="14" t="s">
        <v>19</v>
      </c>
      <c r="F14" s="7" t="s">
        <v>42</v>
      </c>
      <c r="G14" s="7" t="s">
        <v>43</v>
      </c>
      <c r="H14" s="10" t="s">
        <v>44</v>
      </c>
    </row>
    <row r="15" s="1" customFormat="1" ht="25" customHeight="1" spans="1:8">
      <c r="A15" s="7">
        <v>11</v>
      </c>
      <c r="B15" s="16" t="s">
        <v>45</v>
      </c>
      <c r="C15" s="17">
        <v>0</v>
      </c>
      <c r="D15" s="17">
        <v>0</v>
      </c>
      <c r="E15" s="14" t="s">
        <v>19</v>
      </c>
      <c r="F15" s="7" t="s">
        <v>46</v>
      </c>
      <c r="G15" s="7"/>
      <c r="H15" s="10" t="s">
        <v>34</v>
      </c>
    </row>
    <row r="16" s="1" customFormat="1" ht="20" customHeight="1" spans="1:8">
      <c r="A16" s="21" t="s">
        <v>47</v>
      </c>
      <c r="B16" s="21"/>
      <c r="C16" s="22">
        <f>SUM(C5:C15)</f>
        <v>3123.62</v>
      </c>
      <c r="D16" s="23">
        <f>SUM(D5:D15)</f>
        <v>3618.18</v>
      </c>
      <c r="E16" s="14">
        <f>C16/D16-1</f>
        <v>-0.136687505873119</v>
      </c>
      <c r="F16" s="21"/>
      <c r="G16" s="21"/>
      <c r="H16" s="21"/>
    </row>
    <row r="17" s="1" customFormat="1" ht="44" customHeight="1" spans="1:8">
      <c r="A17" s="24" t="s">
        <v>48</v>
      </c>
      <c r="B17" s="24"/>
      <c r="C17" s="24"/>
      <c r="D17" s="24"/>
      <c r="E17" s="24"/>
      <c r="F17" s="24"/>
      <c r="G17" s="24"/>
      <c r="H17" s="24"/>
    </row>
    <row r="18" ht="30" customHeight="1" spans="1:11">
      <c r="A18" s="25" t="s">
        <v>49</v>
      </c>
      <c r="B18" s="25"/>
      <c r="C18" s="26" t="s">
        <v>50</v>
      </c>
      <c r="D18" s="26"/>
      <c r="E18" s="26"/>
      <c r="F18" s="26" t="s">
        <v>51</v>
      </c>
      <c r="G18" s="26"/>
      <c r="H18" s="26"/>
      <c r="K18" s="1"/>
    </row>
    <row r="21" spans="7:7">
      <c r="G21" s="27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66875" bottom="0.708333333333333" header="0.354166666666667" footer="0.432638888888889"/>
  <pageSetup paperSize="9" orientation="landscape"/>
  <headerFooter/>
  <ignoredErrors>
    <ignoredError sqref="E11 E5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2023-04-25T01:44:30Z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6E66EFDC6AF945C293CBE98ABBB61207</vt:lpwstr>
  </property>
</Properties>
</file>