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[1]Sheet1!$A$1:$A$7</definedName>
  </definedNames>
  <calcPr calcId="144525" calcMode="manual"/>
</workbook>
</file>

<file path=xl/sharedStrings.xml><?xml version="1.0" encoding="utf-8"?>
<sst xmlns="http://schemas.openxmlformats.org/spreadsheetml/2006/main" count="65" uniqueCount="52">
  <si>
    <t>（内部资料）</t>
  </si>
  <si>
    <t>2023年1-4月份高平市外贸企业进出口情况一览表</t>
  </si>
  <si>
    <t>单位：万元</t>
  </si>
  <si>
    <t>序号</t>
  </si>
  <si>
    <t>企业名称</t>
  </si>
  <si>
    <t>本期</t>
  </si>
  <si>
    <t>去年同期</t>
  </si>
  <si>
    <t>同比</t>
  </si>
  <si>
    <t>出口产品</t>
  </si>
  <si>
    <t>出口流向</t>
  </si>
  <si>
    <t>备注</t>
  </si>
  <si>
    <t>高平市泫氏铸管有限公司</t>
  </si>
  <si>
    <t>球墨铸铁管及管件</t>
  </si>
  <si>
    <t>东南亚、中东、非洲、澳洲</t>
  </si>
  <si>
    <t>直接出口</t>
  </si>
  <si>
    <t>山西泫氏实业集团有限公司</t>
  </si>
  <si>
    <t>灰铸铁管及管件</t>
  </si>
  <si>
    <t>香港、台湾、东南亚</t>
  </si>
  <si>
    <t>高平市金田农业科技发展有限公司</t>
  </si>
  <si>
    <t>——</t>
  </si>
  <si>
    <t>食用菌</t>
  </si>
  <si>
    <t>韩国、日本</t>
  </si>
  <si>
    <t>山西海诺科技股份有限公司</t>
  </si>
  <si>
    <t>玻璃微珠</t>
  </si>
  <si>
    <t>欧洲、南美洲、日韩、
东南亚、非洲</t>
  </si>
  <si>
    <t>晋城市南希丝麻织造股份有限公司</t>
  </si>
  <si>
    <t>丝麻织品</t>
  </si>
  <si>
    <t>美国、印度、阿根廷</t>
  </si>
  <si>
    <t>山西通德滤材有限公司</t>
  </si>
  <si>
    <t>无纺布过滤材料</t>
  </si>
  <si>
    <t>巴西</t>
  </si>
  <si>
    <t>山西省高平化工有限公司</t>
  </si>
  <si>
    <t>糠醇 糠醛</t>
  </si>
  <si>
    <t>日本</t>
  </si>
  <si>
    <t>间接出口
（具备出口资质）</t>
  </si>
  <si>
    <t>高平市隆兴泰机械制造有限公司</t>
  </si>
  <si>
    <t>消防管件</t>
  </si>
  <si>
    <t>台湾</t>
  </si>
  <si>
    <t>山西前和农工商集团有限公司</t>
  </si>
  <si>
    <t>红薯制品</t>
  </si>
  <si>
    <t>德国、澳大利亚、美国</t>
  </si>
  <si>
    <t>山西腾达源农业开发有限公司</t>
  </si>
  <si>
    <t>黄芩茶</t>
  </si>
  <si>
    <t>香港、美国</t>
  </si>
  <si>
    <t>间接出口</t>
  </si>
  <si>
    <t>山西古泫氏电子商务有限责任公司</t>
  </si>
  <si>
    <t>铁壶</t>
  </si>
  <si>
    <t>合计</t>
  </si>
  <si>
    <t xml:space="preserve">    备注：2023年1-4月份：全国进出口总额为133231.9亿元 ，其中出口76729.2亿元、进口56502.7亿元；山西省进出口总额为476.61亿元，其中出口290.26亿元、进口186.35亿元；晋城市进出口总额为15.91亿元，其中出口8.93亿元、进口6.98亿元。</t>
  </si>
  <si>
    <t>填报部门：外贸服务部</t>
  </si>
  <si>
    <t>填报人：张可馨</t>
  </si>
  <si>
    <t>负责人：田斌龙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</si>
</sst>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zoomScale="110" zoomScaleNormal="110" workbookViewId="0">
      <selection activeCell="I2" sqref="I2"/>
    </sheetView>
  </sheetViews>
  <sheetFormatPr defaultColWidth="9" defaultRowHeight="13.5"/>
  <cols>
    <col min="1" max="1" width="7" customWidth="1"/>
    <col min="2" max="2" width="28.75" customWidth="1"/>
    <col min="3" max="4" width="13.625" customWidth="1"/>
    <col min="5" max="5" width="9.875" customWidth="1"/>
    <col min="6" max="6" width="15.5" customWidth="1"/>
    <col min="7" max="7" width="24.625" customWidth="1"/>
    <col min="8" max="8" width="18.625" customWidth="1"/>
    <col min="9" max="12" width="13.75"/>
  </cols>
  <sheetData>
    <row r="1" spans="1:2">
      <c r="A1" s="2" t="s">
        <v>0</v>
      </c>
      <c r="B1" s="2"/>
    </row>
    <row r="2" ht="4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8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5" customHeight="1" spans="1:8">
      <c r="A4" s="5" t="s">
        <v>3</v>
      </c>
      <c r="B4" s="5" t="s">
        <v>4</v>
      </c>
      <c r="C4" s="6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25" customHeight="1" spans="1:13">
      <c r="A5" s="7">
        <v>1</v>
      </c>
      <c r="B5" s="7" t="s">
        <v>11</v>
      </c>
      <c r="C5" s="8">
        <v>575.85</v>
      </c>
      <c r="D5" s="8">
        <v>659.13</v>
      </c>
      <c r="E5" s="9">
        <f>C5/D5-1</f>
        <v>-0.126348368303673</v>
      </c>
      <c r="F5" s="7" t="s">
        <v>12</v>
      </c>
      <c r="G5" s="10" t="s">
        <v>13</v>
      </c>
      <c r="H5" s="7" t="s">
        <v>14</v>
      </c>
      <c r="M5" s="28"/>
    </row>
    <row r="6" s="1" customFormat="1" ht="25" customHeight="1" spans="1:8">
      <c r="A6" s="7">
        <v>2</v>
      </c>
      <c r="B6" s="7" t="s">
        <v>15</v>
      </c>
      <c r="C6" s="11">
        <v>3232</v>
      </c>
      <c r="D6" s="11">
        <v>2531</v>
      </c>
      <c r="E6" s="9">
        <f>C6/D6-1</f>
        <v>0.27696562623469</v>
      </c>
      <c r="F6" s="7" t="s">
        <v>16</v>
      </c>
      <c r="G6" s="7" t="s">
        <v>17</v>
      </c>
      <c r="H6" s="7" t="s">
        <v>14</v>
      </c>
    </row>
    <row r="7" s="1" customFormat="1" ht="25" customHeight="1" spans="1:8">
      <c r="A7" s="7">
        <v>3</v>
      </c>
      <c r="B7" s="12" t="s">
        <v>18</v>
      </c>
      <c r="C7" s="13">
        <v>0</v>
      </c>
      <c r="D7" s="13">
        <v>0</v>
      </c>
      <c r="E7" s="14" t="s">
        <v>19</v>
      </c>
      <c r="F7" s="7" t="s">
        <v>20</v>
      </c>
      <c r="G7" s="7" t="s">
        <v>21</v>
      </c>
      <c r="H7" s="7" t="s">
        <v>14</v>
      </c>
    </row>
    <row r="8" s="1" customFormat="1" ht="25" customHeight="1" spans="1:8">
      <c r="A8" s="7">
        <v>4</v>
      </c>
      <c r="B8" s="7" t="s">
        <v>22</v>
      </c>
      <c r="C8" s="11">
        <v>0</v>
      </c>
      <c r="D8" s="11">
        <v>0</v>
      </c>
      <c r="E8" s="14" t="s">
        <v>19</v>
      </c>
      <c r="F8" s="7" t="s">
        <v>23</v>
      </c>
      <c r="G8" s="15" t="s">
        <v>24</v>
      </c>
      <c r="H8" s="7" t="s">
        <v>14</v>
      </c>
    </row>
    <row r="9" s="1" customFormat="1" ht="25" customHeight="1" spans="1:8">
      <c r="A9" s="7">
        <v>5</v>
      </c>
      <c r="B9" s="7" t="s">
        <v>25</v>
      </c>
      <c r="C9" s="11">
        <v>0</v>
      </c>
      <c r="D9" s="11">
        <v>0</v>
      </c>
      <c r="E9" s="14" t="s">
        <v>19</v>
      </c>
      <c r="F9" s="7" t="s">
        <v>26</v>
      </c>
      <c r="G9" s="7" t="s">
        <v>27</v>
      </c>
      <c r="H9" s="7" t="s">
        <v>14</v>
      </c>
    </row>
    <row r="10" s="1" customFormat="1" ht="25" customHeight="1" spans="1:8">
      <c r="A10" s="7">
        <v>6</v>
      </c>
      <c r="B10" s="16" t="s">
        <v>28</v>
      </c>
      <c r="C10" s="17">
        <v>0</v>
      </c>
      <c r="D10" s="17">
        <v>17.95</v>
      </c>
      <c r="E10" s="14" t="s">
        <v>19</v>
      </c>
      <c r="F10" s="7" t="s">
        <v>29</v>
      </c>
      <c r="G10" s="7" t="s">
        <v>30</v>
      </c>
      <c r="H10" s="7" t="s">
        <v>14</v>
      </c>
    </row>
    <row r="11" s="1" customFormat="1" ht="25" customHeight="1" spans="1:8">
      <c r="A11" s="7">
        <v>7</v>
      </c>
      <c r="B11" s="7" t="s">
        <v>31</v>
      </c>
      <c r="C11" s="17">
        <v>505.35</v>
      </c>
      <c r="D11" s="18">
        <v>1322.18</v>
      </c>
      <c r="E11" s="9">
        <f>C11/D11-1</f>
        <v>-0.617790315993284</v>
      </c>
      <c r="F11" s="7" t="s">
        <v>32</v>
      </c>
      <c r="G11" s="7" t="s">
        <v>33</v>
      </c>
      <c r="H11" s="10" t="s">
        <v>34</v>
      </c>
    </row>
    <row r="12" s="1" customFormat="1" ht="25" customHeight="1" spans="1:8">
      <c r="A12" s="7">
        <v>8</v>
      </c>
      <c r="B12" s="7" t="s">
        <v>35</v>
      </c>
      <c r="C12" s="19">
        <v>140.14</v>
      </c>
      <c r="D12" s="17">
        <v>99.96</v>
      </c>
      <c r="E12" s="14">
        <f>C12/D12-1</f>
        <v>0.401960784313725</v>
      </c>
      <c r="F12" s="7" t="s">
        <v>36</v>
      </c>
      <c r="G12" s="7" t="s">
        <v>37</v>
      </c>
      <c r="H12" s="10" t="s">
        <v>34</v>
      </c>
    </row>
    <row r="13" s="1" customFormat="1" ht="25" customHeight="1" spans="1:8">
      <c r="A13" s="7">
        <v>9</v>
      </c>
      <c r="B13" s="20" t="s">
        <v>38</v>
      </c>
      <c r="C13" s="19">
        <v>25.4</v>
      </c>
      <c r="D13" s="17">
        <v>47.55</v>
      </c>
      <c r="E13" s="14">
        <f>C13/D13-1</f>
        <v>-0.465825446898002</v>
      </c>
      <c r="F13" s="7" t="s">
        <v>39</v>
      </c>
      <c r="G13" s="7" t="s">
        <v>40</v>
      </c>
      <c r="H13" s="10" t="s">
        <v>34</v>
      </c>
    </row>
    <row r="14" s="1" customFormat="1" ht="25" customHeight="1" spans="1:8">
      <c r="A14" s="7">
        <v>10</v>
      </c>
      <c r="B14" s="16" t="s">
        <v>41</v>
      </c>
      <c r="C14" s="17">
        <v>0</v>
      </c>
      <c r="D14" s="17">
        <v>0</v>
      </c>
      <c r="E14" s="14" t="s">
        <v>19</v>
      </c>
      <c r="F14" s="7" t="s">
        <v>42</v>
      </c>
      <c r="G14" s="7" t="s">
        <v>43</v>
      </c>
      <c r="H14" s="10" t="s">
        <v>44</v>
      </c>
    </row>
    <row r="15" s="1" customFormat="1" ht="25" customHeight="1" spans="1:8">
      <c r="A15" s="7">
        <v>11</v>
      </c>
      <c r="B15" s="16" t="s">
        <v>45</v>
      </c>
      <c r="C15" s="17">
        <v>0</v>
      </c>
      <c r="D15" s="17">
        <v>0</v>
      </c>
      <c r="E15" s="14" t="s">
        <v>19</v>
      </c>
      <c r="F15" s="7" t="s">
        <v>46</v>
      </c>
      <c r="G15" s="7"/>
      <c r="H15" s="10" t="s">
        <v>34</v>
      </c>
    </row>
    <row r="16" s="1" customFormat="1" ht="20" customHeight="1" spans="1:8">
      <c r="A16" s="21" t="s">
        <v>47</v>
      </c>
      <c r="B16" s="21"/>
      <c r="C16" s="22">
        <f>SUM(C5:C15)</f>
        <v>4478.74</v>
      </c>
      <c r="D16" s="23">
        <f>SUM(D5:D15)</f>
        <v>4677.77</v>
      </c>
      <c r="E16" s="14">
        <f>C16/D16-1</f>
        <v>-0.042548051742604</v>
      </c>
      <c r="F16" s="21"/>
      <c r="G16" s="21"/>
      <c r="H16" s="21"/>
    </row>
    <row r="17" s="1" customFormat="1" ht="44" customHeight="1" spans="1:8">
      <c r="A17" s="24" t="s">
        <v>48</v>
      </c>
      <c r="B17" s="24"/>
      <c r="C17" s="24"/>
      <c r="D17" s="24"/>
      <c r="E17" s="24"/>
      <c r="F17" s="24"/>
      <c r="G17" s="24"/>
      <c r="H17" s="24"/>
    </row>
    <row r="18" ht="30" customHeight="1" spans="1:11">
      <c r="A18" s="25" t="s">
        <v>49</v>
      </c>
      <c r="B18" s="25"/>
      <c r="C18" s="26" t="s">
        <v>50</v>
      </c>
      <c r="D18" s="26"/>
      <c r="E18" s="26"/>
      <c r="F18" s="26" t="s">
        <v>51</v>
      </c>
      <c r="G18" s="26"/>
      <c r="H18" s="26"/>
      <c r="K18" s="1"/>
    </row>
    <row r="21" spans="7:7">
      <c r="G21" s="27"/>
    </row>
  </sheetData>
  <mergeCells count="8">
    <mergeCell ref="A1:B1"/>
    <mergeCell ref="A2:H2"/>
    <mergeCell ref="A3:H3"/>
    <mergeCell ref="A16:B16"/>
    <mergeCell ref="A17:H17"/>
    <mergeCell ref="A18:B18"/>
    <mergeCell ref="C18:E18"/>
    <mergeCell ref="F18:H18"/>
  </mergeCells>
  <pageMargins left="1.0625" right="0.472222222222222" top="0.66875" bottom="0.708333333333333" header="0.354166666666667" footer="0.432638888888889"/>
  <pageSetup paperSize="9" orientation="landscape"/>
  <headerFooter/>
  <ignoredErrors>
    <ignoredError sqref="E5:E6 E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2020-02-24T07:16:00Z</dcterms:created>
  <dcterms:modified xsi:type="dcterms:W3CDTF">2023-05-29T03:10:17Z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6E66EFDC6AF945C293CBE98ABBB61207</vt:lpwstr>
  </property>
</Properties>
</file>